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LİSTE" sheetId="1" r:id="rId1"/>
  </sheets>
  <calcPr calcId="152511"/>
</workbook>
</file>

<file path=xl/calcChain.xml><?xml version="1.0" encoding="utf-8"?>
<calcChain xmlns="http://schemas.openxmlformats.org/spreadsheetml/2006/main">
  <c r="L43" i="1" l="1"/>
  <c r="F43" i="1"/>
  <c r="E43" i="1"/>
  <c r="L42" i="1"/>
  <c r="F42" i="1"/>
  <c r="E42" i="1"/>
  <c r="L41" i="1"/>
  <c r="F41" i="1"/>
  <c r="E41" i="1"/>
  <c r="L40" i="1"/>
  <c r="F40" i="1"/>
  <c r="E40" i="1"/>
  <c r="L39" i="1"/>
  <c r="F39" i="1"/>
  <c r="E39" i="1"/>
  <c r="L38" i="1"/>
  <c r="F38" i="1"/>
  <c r="E38" i="1"/>
  <c r="L37" i="1"/>
  <c r="F37" i="1"/>
  <c r="E37" i="1"/>
  <c r="L36" i="1"/>
  <c r="F36" i="1"/>
  <c r="E36" i="1"/>
  <c r="L35" i="1"/>
  <c r="F35" i="1"/>
  <c r="E35" i="1"/>
  <c r="L34" i="1"/>
  <c r="F34" i="1"/>
  <c r="E34" i="1"/>
  <c r="L33" i="1"/>
  <c r="F33" i="1"/>
  <c r="E33" i="1"/>
  <c r="L32" i="1"/>
  <c r="F32" i="1"/>
  <c r="E32" i="1"/>
  <c r="L31" i="1"/>
  <c r="F31" i="1"/>
  <c r="E31" i="1"/>
  <c r="L30" i="1"/>
  <c r="F30" i="1"/>
  <c r="E30" i="1"/>
  <c r="L29" i="1"/>
  <c r="F29" i="1"/>
  <c r="E29" i="1"/>
  <c r="L28" i="1"/>
  <c r="F28" i="1"/>
  <c r="E28" i="1"/>
  <c r="L27" i="1"/>
  <c r="F27" i="1"/>
  <c r="E27" i="1"/>
  <c r="L26" i="1"/>
  <c r="F26" i="1"/>
  <c r="E26" i="1"/>
  <c r="L25" i="1"/>
  <c r="F25" i="1"/>
  <c r="E25" i="1"/>
  <c r="L24" i="1"/>
  <c r="F24" i="1"/>
  <c r="E24" i="1"/>
  <c r="L23" i="1"/>
  <c r="F23" i="1"/>
  <c r="E23" i="1"/>
  <c r="L22" i="1"/>
  <c r="F22" i="1"/>
  <c r="E22" i="1"/>
  <c r="L21" i="1"/>
  <c r="F21" i="1"/>
  <c r="E21" i="1"/>
  <c r="L20" i="1"/>
  <c r="F20" i="1"/>
  <c r="E20" i="1"/>
  <c r="L19" i="1"/>
  <c r="F19" i="1"/>
  <c r="E19" i="1"/>
  <c r="L18" i="1"/>
  <c r="F18" i="1"/>
  <c r="E18" i="1"/>
  <c r="L17" i="1"/>
  <c r="F17" i="1"/>
  <c r="E17" i="1"/>
  <c r="L16" i="1"/>
  <c r="F16" i="1"/>
  <c r="E16" i="1"/>
  <c r="L15" i="1"/>
  <c r="F15" i="1"/>
  <c r="E15" i="1"/>
  <c r="L14" i="1"/>
  <c r="F14" i="1"/>
  <c r="E14" i="1"/>
  <c r="L13" i="1"/>
  <c r="F13" i="1"/>
  <c r="E13" i="1"/>
  <c r="L12" i="1"/>
  <c r="F12" i="1"/>
  <c r="E12" i="1"/>
  <c r="L11" i="1"/>
  <c r="F11" i="1"/>
  <c r="E11" i="1"/>
  <c r="L10" i="1"/>
  <c r="F10" i="1"/>
  <c r="E10" i="1"/>
  <c r="L9" i="1"/>
  <c r="F9" i="1"/>
  <c r="E9" i="1"/>
  <c r="L8" i="1"/>
  <c r="F8" i="1"/>
  <c r="E8" i="1"/>
  <c r="L7" i="1"/>
  <c r="F7" i="1"/>
  <c r="E7" i="1"/>
  <c r="L6" i="1"/>
  <c r="F6" i="1"/>
  <c r="E6" i="1"/>
  <c r="L5" i="1"/>
  <c r="F5" i="1"/>
  <c r="E5" i="1"/>
  <c r="L4" i="1"/>
  <c r="F4" i="1"/>
  <c r="E4" i="1"/>
  <c r="L3" i="1"/>
  <c r="F3" i="1"/>
  <c r="E3" i="1"/>
</calcChain>
</file>

<file path=xl/sharedStrings.xml><?xml version="1.0" encoding="utf-8"?>
<sst xmlns="http://schemas.openxmlformats.org/spreadsheetml/2006/main" count="93" uniqueCount="54">
  <si>
    <t>SIRA</t>
  </si>
  <si>
    <t>TC</t>
  </si>
  <si>
    <t>AD SOYADI</t>
  </si>
  <si>
    <t>AGN</t>
  </si>
  <si>
    <t>DAVET MEKTUBU</t>
  </si>
  <si>
    <t>ÖKKEŞ AYGÜN ÖZTÜRK</t>
  </si>
  <si>
    <t>ELKHAN GURBANLI</t>
  </si>
  <si>
    <t>ALİ SERÇE</t>
  </si>
  <si>
    <t>SEMA NUR ŞAHİN</t>
  </si>
  <si>
    <t>DOĞANAY YÜKSEL</t>
  </si>
  <si>
    <t>ERAY SAKARYA</t>
  </si>
  <si>
    <t>MERVENUR ÇAKAR</t>
  </si>
  <si>
    <t>AKIN İNCEGÖZ</t>
  </si>
  <si>
    <t>HAKAN ÇELİK</t>
  </si>
  <si>
    <t>AHMET KÖKLÜ</t>
  </si>
  <si>
    <t>MEHMET NAZİF DOĞAN</t>
  </si>
  <si>
    <t>HURİYE İNGİN</t>
  </si>
  <si>
    <t>HACER ZUBAROĞLU</t>
  </si>
  <si>
    <t>HÜSNA KAZI</t>
  </si>
  <si>
    <t>FATİH YILMAZ</t>
  </si>
  <si>
    <t>AYDIN AYDOĞAN</t>
  </si>
  <si>
    <t>KEVSER ÖZYAŞAR</t>
  </si>
  <si>
    <t>KÜBRA AYDIN</t>
  </si>
  <si>
    <t>BENGİSU YENGİN</t>
  </si>
  <si>
    <t>FİDAN YALÇİN</t>
  </si>
  <si>
    <t>ARZU ATICI</t>
  </si>
  <si>
    <t>BETÜL ZEREN KUTLU</t>
  </si>
  <si>
    <t>HANDESENA DAĞ</t>
  </si>
  <si>
    <t>SELDA DEMİR</t>
  </si>
  <si>
    <t>FATMA AKSU</t>
  </si>
  <si>
    <t>MUHAMMED İKBAL TAŞKIN</t>
  </si>
  <si>
    <t>GÜLSULTAN ÜNEL</t>
  </si>
  <si>
    <t>OĞUZHAN ARİF ORÇAN</t>
  </si>
  <si>
    <t>AYŞE KIRKGEÇİT</t>
  </si>
  <si>
    <t>TUĞÇE TURGUT</t>
  </si>
  <si>
    <t>ALİ BOZOĞLAN</t>
  </si>
  <si>
    <t>TWANA AHMED KHUDHUR KHUDHUR</t>
  </si>
  <si>
    <t>GÜLNİSA KÜPELİKILIÇ</t>
  </si>
  <si>
    <t>KERİME UĞURLU</t>
  </si>
  <si>
    <t>ZEYNEP NURLUYOL</t>
  </si>
  <si>
    <t>YUSUF AKDAŞ</t>
  </si>
  <si>
    <t>MUHAMMED MÜCAHİT TAT</t>
  </si>
  <si>
    <t>ABDULLAH ÇAM</t>
  </si>
  <si>
    <t>FARHAN ABDOUL-KARIM MAHAMOUD FARHAN ABDOUL-KARIM MAHAMOUD</t>
  </si>
  <si>
    <t>BUKET ŞEVVAL KARACAOĞLU</t>
  </si>
  <si>
    <t>MUHAMMET FURKAN DEMİR</t>
  </si>
  <si>
    <t>DURUMU</t>
  </si>
  <si>
    <t>ASIL</t>
  </si>
  <si>
    <t xml:space="preserve">YEDEK </t>
  </si>
  <si>
    <t>ENGEL DURMU</t>
  </si>
  <si>
    <t>DİL PUANI</t>
  </si>
  <si>
    <t>ERASMUS NOTU</t>
  </si>
  <si>
    <t>2022 PROJE İLE ERASMUS+ STAJ HAREKETLİLİĞİNE BAŞVURANLARIN LİSTESİ</t>
  </si>
  <si>
    <t>DAHA ÖNCE  FAYDALANMA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</si>
</sst>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K7" sqref="K7"/>
    </sheetView>
  </sheetViews>
  <sheetFormatPr defaultRowHeight="15" x14ac:dyDescent="0.25"/>
  <cols>
    <col min="1" max="1" width="9.140625" style="6"/>
    <col min="2" max="2" width="12" style="1" hidden="1" customWidth="1"/>
    <col min="3" max="3" width="26.140625" style="1" hidden="1" customWidth="1"/>
    <col min="4" max="4" width="8.5703125" style="1" customWidth="1"/>
    <col min="5" max="5" width="17.140625" style="1" customWidth="1"/>
    <col min="6" max="6" width="14.85546875" style="1" customWidth="1"/>
    <col min="7" max="8" width="9.140625" style="6"/>
    <col min="9" max="9" width="14.7109375" style="6" customWidth="1"/>
    <col min="10" max="10" width="16.85546875" style="6" customWidth="1"/>
    <col min="11" max="11" width="25.28515625" style="6" bestFit="1" customWidth="1"/>
    <col min="12" max="12" width="15.5703125" style="1" customWidth="1"/>
    <col min="13" max="16384" width="9.140625" style="1"/>
  </cols>
  <sheetData>
    <row r="1" spans="1:12" x14ac:dyDescent="0.25">
      <c r="A1" s="7" t="s">
        <v>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5" t="s">
        <v>0</v>
      </c>
      <c r="B2" s="2" t="s">
        <v>1</v>
      </c>
      <c r="C2" s="2" t="s">
        <v>2</v>
      </c>
      <c r="D2" s="2" t="s">
        <v>46</v>
      </c>
      <c r="E2" s="2"/>
      <c r="F2" s="2"/>
      <c r="G2" s="5" t="s">
        <v>3</v>
      </c>
      <c r="H2" s="5" t="s">
        <v>50</v>
      </c>
      <c r="I2" s="5" t="s">
        <v>49</v>
      </c>
      <c r="J2" s="5" t="s">
        <v>4</v>
      </c>
      <c r="K2" s="5" t="s">
        <v>53</v>
      </c>
      <c r="L2" s="2" t="s">
        <v>51</v>
      </c>
    </row>
    <row r="3" spans="1:12" x14ac:dyDescent="0.25">
      <c r="A3" s="5">
        <v>1</v>
      </c>
      <c r="B3" s="3">
        <v>39748426452</v>
      </c>
      <c r="C3" s="4" t="s">
        <v>5</v>
      </c>
      <c r="D3" s="4" t="s">
        <v>47</v>
      </c>
      <c r="E3" s="4" t="str">
        <f t="shared" ref="E3:E43" si="0">LEFT(B3,2)&amp;"*******"&amp;RIGHT(B3,2)</f>
        <v>39*******52</v>
      </c>
      <c r="F3" s="4" t="str">
        <f t="shared" ref="F3:F43" si="1">LEFT(C3,3)&amp;"******"&amp;RIGHT(C3,3)</f>
        <v>ÖKK******ÜRK</v>
      </c>
      <c r="G3" s="5">
        <v>98.36</v>
      </c>
      <c r="H3" s="5">
        <v>94</v>
      </c>
      <c r="I3" s="5">
        <v>10</v>
      </c>
      <c r="J3" s="5">
        <v>10</v>
      </c>
      <c r="K3" s="5">
        <v>0</v>
      </c>
      <c r="L3" s="2">
        <f t="shared" ref="L3:L43" si="2">(G3+H3)/2+(I3+J3+K3)</f>
        <v>116.18</v>
      </c>
    </row>
    <row r="4" spans="1:12" x14ac:dyDescent="0.25">
      <c r="A4" s="5">
        <v>2</v>
      </c>
      <c r="B4" s="3">
        <v>99131086984</v>
      </c>
      <c r="C4" s="4" t="s">
        <v>6</v>
      </c>
      <c r="D4" s="4" t="s">
        <v>47</v>
      </c>
      <c r="E4" s="4" t="str">
        <f t="shared" si="0"/>
        <v>99*******84</v>
      </c>
      <c r="F4" s="4" t="str">
        <f t="shared" si="1"/>
        <v>ELK******NLI</v>
      </c>
      <c r="G4" s="5">
        <v>97.43</v>
      </c>
      <c r="H4" s="5">
        <v>82</v>
      </c>
      <c r="I4" s="5">
        <v>0</v>
      </c>
      <c r="J4" s="5">
        <v>10</v>
      </c>
      <c r="K4" s="5">
        <v>0</v>
      </c>
      <c r="L4" s="2">
        <f t="shared" si="2"/>
        <v>99.715000000000003</v>
      </c>
    </row>
    <row r="5" spans="1:12" x14ac:dyDescent="0.25">
      <c r="A5" s="5">
        <v>3</v>
      </c>
      <c r="B5" s="3">
        <v>20443081800</v>
      </c>
      <c r="C5" s="4" t="s">
        <v>7</v>
      </c>
      <c r="D5" s="4" t="s">
        <v>47</v>
      </c>
      <c r="E5" s="4" t="str">
        <f t="shared" si="0"/>
        <v>20*******00</v>
      </c>
      <c r="F5" s="4" t="str">
        <f t="shared" si="1"/>
        <v>ALİ******RÇE</v>
      </c>
      <c r="G5" s="5">
        <v>100</v>
      </c>
      <c r="H5" s="5">
        <v>88.75</v>
      </c>
      <c r="I5" s="5">
        <v>0</v>
      </c>
      <c r="J5" s="5">
        <v>0</v>
      </c>
      <c r="K5" s="5">
        <v>0</v>
      </c>
      <c r="L5" s="2">
        <f t="shared" si="2"/>
        <v>94.375</v>
      </c>
    </row>
    <row r="6" spans="1:12" x14ac:dyDescent="0.25">
      <c r="A6" s="5">
        <v>4</v>
      </c>
      <c r="B6" s="3">
        <v>26459383594</v>
      </c>
      <c r="C6" s="4" t="s">
        <v>8</v>
      </c>
      <c r="D6" s="4" t="s">
        <v>47</v>
      </c>
      <c r="E6" s="4" t="str">
        <f t="shared" si="0"/>
        <v>26*******94</v>
      </c>
      <c r="F6" s="4" t="str">
        <f t="shared" si="1"/>
        <v>SEM******HİN</v>
      </c>
      <c r="G6" s="5">
        <v>82.5</v>
      </c>
      <c r="H6" s="5">
        <v>84</v>
      </c>
      <c r="I6" s="5">
        <v>0</v>
      </c>
      <c r="J6" s="5">
        <v>10</v>
      </c>
      <c r="K6" s="5">
        <v>0</v>
      </c>
      <c r="L6" s="2">
        <f t="shared" si="2"/>
        <v>93.25</v>
      </c>
    </row>
    <row r="7" spans="1:12" x14ac:dyDescent="0.25">
      <c r="A7" s="5">
        <v>5</v>
      </c>
      <c r="B7" s="3">
        <v>33389158178</v>
      </c>
      <c r="C7" s="4" t="s">
        <v>9</v>
      </c>
      <c r="D7" s="4" t="s">
        <v>47</v>
      </c>
      <c r="E7" s="4" t="str">
        <f t="shared" si="0"/>
        <v>33*******78</v>
      </c>
      <c r="F7" s="4" t="str">
        <f t="shared" si="1"/>
        <v>DOĞ******SEL</v>
      </c>
      <c r="G7" s="5">
        <v>93.23</v>
      </c>
      <c r="H7" s="5">
        <v>85</v>
      </c>
      <c r="I7" s="5">
        <v>0</v>
      </c>
      <c r="J7" s="5">
        <v>0</v>
      </c>
      <c r="K7" s="5">
        <v>0</v>
      </c>
      <c r="L7" s="2">
        <f t="shared" si="2"/>
        <v>89.115000000000009</v>
      </c>
    </row>
    <row r="8" spans="1:12" x14ac:dyDescent="0.25">
      <c r="A8" s="5">
        <v>6</v>
      </c>
      <c r="B8" s="3">
        <v>15191749614</v>
      </c>
      <c r="C8" s="4" t="s">
        <v>10</v>
      </c>
      <c r="D8" s="4" t="s">
        <v>47</v>
      </c>
      <c r="E8" s="4" t="str">
        <f t="shared" si="0"/>
        <v>15*******14</v>
      </c>
      <c r="F8" s="4" t="str">
        <f t="shared" si="1"/>
        <v>ERA******RYA</v>
      </c>
      <c r="G8" s="5">
        <v>75.959999999999994</v>
      </c>
      <c r="H8" s="5">
        <v>82</v>
      </c>
      <c r="I8" s="5">
        <v>0</v>
      </c>
      <c r="J8" s="5">
        <v>10</v>
      </c>
      <c r="K8" s="5">
        <v>0</v>
      </c>
      <c r="L8" s="2">
        <f t="shared" si="2"/>
        <v>88.97999999999999</v>
      </c>
    </row>
    <row r="9" spans="1:12" x14ac:dyDescent="0.25">
      <c r="A9" s="5">
        <v>7</v>
      </c>
      <c r="B9" s="3">
        <v>10325901180</v>
      </c>
      <c r="C9" s="4" t="s">
        <v>11</v>
      </c>
      <c r="D9" s="4" t="s">
        <v>47</v>
      </c>
      <c r="E9" s="4" t="str">
        <f t="shared" si="0"/>
        <v>10*******80</v>
      </c>
      <c r="F9" s="4" t="str">
        <f t="shared" si="1"/>
        <v>MER******KAR</v>
      </c>
      <c r="G9" s="5">
        <v>83.2</v>
      </c>
      <c r="H9" s="5">
        <v>94</v>
      </c>
      <c r="I9" s="5">
        <v>0</v>
      </c>
      <c r="J9" s="5">
        <v>0</v>
      </c>
      <c r="K9" s="5">
        <v>0</v>
      </c>
      <c r="L9" s="2">
        <f t="shared" si="2"/>
        <v>88.6</v>
      </c>
    </row>
    <row r="10" spans="1:12" x14ac:dyDescent="0.25">
      <c r="A10" s="5">
        <v>8</v>
      </c>
      <c r="B10" s="3">
        <v>36425139520</v>
      </c>
      <c r="C10" s="4" t="s">
        <v>12</v>
      </c>
      <c r="D10" s="4" t="s">
        <v>47</v>
      </c>
      <c r="E10" s="4" t="str">
        <f t="shared" si="0"/>
        <v>36*******20</v>
      </c>
      <c r="F10" s="4" t="str">
        <f t="shared" si="1"/>
        <v>AKI******GÖZ</v>
      </c>
      <c r="G10" s="5">
        <v>82.96</v>
      </c>
      <c r="H10" s="5">
        <v>94</v>
      </c>
      <c r="I10" s="5">
        <v>0</v>
      </c>
      <c r="J10" s="5">
        <v>0</v>
      </c>
      <c r="K10" s="5">
        <v>0</v>
      </c>
      <c r="L10" s="2">
        <f t="shared" si="2"/>
        <v>88.47999999999999</v>
      </c>
    </row>
    <row r="11" spans="1:12" x14ac:dyDescent="0.25">
      <c r="A11" s="5">
        <v>9</v>
      </c>
      <c r="B11" s="3">
        <v>25909756902</v>
      </c>
      <c r="C11" s="4" t="s">
        <v>13</v>
      </c>
      <c r="D11" s="4" t="s">
        <v>47</v>
      </c>
      <c r="E11" s="4" t="str">
        <f t="shared" si="0"/>
        <v>25*******02</v>
      </c>
      <c r="F11" s="4" t="str">
        <f t="shared" si="1"/>
        <v>HAK******LİK</v>
      </c>
      <c r="G11" s="5">
        <v>100</v>
      </c>
      <c r="H11" s="5">
        <v>56</v>
      </c>
      <c r="I11" s="5">
        <v>0</v>
      </c>
      <c r="J11" s="5">
        <v>10</v>
      </c>
      <c r="K11" s="5">
        <v>0</v>
      </c>
      <c r="L11" s="2">
        <f t="shared" si="2"/>
        <v>88</v>
      </c>
    </row>
    <row r="12" spans="1:12" x14ac:dyDescent="0.25">
      <c r="A12" s="5">
        <v>10</v>
      </c>
      <c r="B12" s="3">
        <v>27649830560</v>
      </c>
      <c r="C12" s="4" t="s">
        <v>14</v>
      </c>
      <c r="D12" s="4" t="s">
        <v>47</v>
      </c>
      <c r="E12" s="4" t="str">
        <f t="shared" si="0"/>
        <v>27*******60</v>
      </c>
      <c r="F12" s="4" t="str">
        <f t="shared" si="1"/>
        <v>AHM******KLÜ</v>
      </c>
      <c r="G12" s="5">
        <v>82.26</v>
      </c>
      <c r="H12" s="5">
        <v>92</v>
      </c>
      <c r="I12" s="5">
        <v>0</v>
      </c>
      <c r="J12" s="5">
        <v>10</v>
      </c>
      <c r="K12" s="5">
        <v>-10</v>
      </c>
      <c r="L12" s="2">
        <f t="shared" si="2"/>
        <v>87.13</v>
      </c>
    </row>
    <row r="13" spans="1:12" x14ac:dyDescent="0.25">
      <c r="A13" s="5">
        <v>11</v>
      </c>
      <c r="B13" s="3">
        <v>11128473850</v>
      </c>
      <c r="C13" s="4" t="s">
        <v>15</v>
      </c>
      <c r="D13" s="4" t="s">
        <v>47</v>
      </c>
      <c r="E13" s="4" t="str">
        <f t="shared" si="0"/>
        <v>11*******50</v>
      </c>
      <c r="F13" s="4" t="str">
        <f t="shared" si="1"/>
        <v>MEH******ĞAN</v>
      </c>
      <c r="G13" s="5">
        <v>82.03</v>
      </c>
      <c r="H13" s="5">
        <v>92</v>
      </c>
      <c r="I13" s="5">
        <v>0</v>
      </c>
      <c r="J13" s="5">
        <v>0</v>
      </c>
      <c r="K13" s="5">
        <v>0</v>
      </c>
      <c r="L13" s="2">
        <f t="shared" si="2"/>
        <v>87.015000000000001</v>
      </c>
    </row>
    <row r="14" spans="1:12" x14ac:dyDescent="0.25">
      <c r="A14" s="5">
        <v>12</v>
      </c>
      <c r="B14" s="3">
        <v>60007416228</v>
      </c>
      <c r="C14" s="4" t="s">
        <v>16</v>
      </c>
      <c r="D14" s="4" t="s">
        <v>48</v>
      </c>
      <c r="E14" s="4" t="str">
        <f t="shared" si="0"/>
        <v>60*******28</v>
      </c>
      <c r="F14" s="4" t="str">
        <f t="shared" si="1"/>
        <v>HUR******GİN</v>
      </c>
      <c r="G14" s="5">
        <v>86.23</v>
      </c>
      <c r="H14" s="5">
        <v>86</v>
      </c>
      <c r="I14" s="5">
        <v>0</v>
      </c>
      <c r="J14" s="5">
        <v>0</v>
      </c>
      <c r="K14" s="5">
        <v>0</v>
      </c>
      <c r="L14" s="2">
        <f t="shared" si="2"/>
        <v>86.115000000000009</v>
      </c>
    </row>
    <row r="15" spans="1:12" x14ac:dyDescent="0.25">
      <c r="A15" s="5">
        <v>13</v>
      </c>
      <c r="B15" s="3">
        <v>25240870862</v>
      </c>
      <c r="C15" s="4" t="s">
        <v>17</v>
      </c>
      <c r="D15" s="4" t="s">
        <v>48</v>
      </c>
      <c r="E15" s="4" t="str">
        <f t="shared" si="0"/>
        <v>25*******62</v>
      </c>
      <c r="F15" s="4" t="str">
        <f t="shared" si="1"/>
        <v>HAC******ĞLU</v>
      </c>
      <c r="G15" s="5">
        <v>76.2</v>
      </c>
      <c r="H15" s="5">
        <v>96</v>
      </c>
      <c r="I15" s="5">
        <v>0</v>
      </c>
      <c r="J15" s="5">
        <v>0</v>
      </c>
      <c r="K15" s="5">
        <v>0</v>
      </c>
      <c r="L15" s="2">
        <f t="shared" si="2"/>
        <v>86.1</v>
      </c>
    </row>
    <row r="16" spans="1:12" x14ac:dyDescent="0.25">
      <c r="A16" s="5">
        <v>14</v>
      </c>
      <c r="B16" s="3">
        <v>11597364130</v>
      </c>
      <c r="C16" s="4" t="s">
        <v>18</v>
      </c>
      <c r="D16" s="4" t="s">
        <v>48</v>
      </c>
      <c r="E16" s="4" t="str">
        <f t="shared" si="0"/>
        <v>11*******30</v>
      </c>
      <c r="F16" s="4" t="str">
        <f t="shared" si="1"/>
        <v>HÜS******AZI</v>
      </c>
      <c r="G16" s="5">
        <v>100</v>
      </c>
      <c r="H16" s="5">
        <v>70</v>
      </c>
      <c r="I16" s="5">
        <v>0</v>
      </c>
      <c r="J16" s="5">
        <v>0</v>
      </c>
      <c r="K16" s="5">
        <v>0</v>
      </c>
      <c r="L16" s="2">
        <f t="shared" si="2"/>
        <v>85</v>
      </c>
    </row>
    <row r="17" spans="1:12" x14ac:dyDescent="0.25">
      <c r="A17" s="5">
        <v>15</v>
      </c>
      <c r="B17" s="3">
        <v>19979083792</v>
      </c>
      <c r="C17" s="4" t="s">
        <v>19</v>
      </c>
      <c r="D17" s="4" t="s">
        <v>48</v>
      </c>
      <c r="E17" s="4" t="str">
        <f t="shared" si="0"/>
        <v>19*******92</v>
      </c>
      <c r="F17" s="4" t="str">
        <f t="shared" si="1"/>
        <v>FAT******MAZ</v>
      </c>
      <c r="G17" s="5">
        <v>91.36</v>
      </c>
      <c r="H17" s="5">
        <v>77.5</v>
      </c>
      <c r="I17" s="5">
        <v>0</v>
      </c>
      <c r="J17" s="5">
        <v>0</v>
      </c>
      <c r="K17" s="5">
        <v>0</v>
      </c>
      <c r="L17" s="2">
        <f t="shared" si="2"/>
        <v>84.43</v>
      </c>
    </row>
    <row r="18" spans="1:12" x14ac:dyDescent="0.25">
      <c r="A18" s="5">
        <v>16</v>
      </c>
      <c r="B18" s="3">
        <v>57163355386</v>
      </c>
      <c r="C18" s="4" t="s">
        <v>20</v>
      </c>
      <c r="D18" s="4" t="s">
        <v>48</v>
      </c>
      <c r="E18" s="4" t="str">
        <f t="shared" si="0"/>
        <v>57*******86</v>
      </c>
      <c r="F18" s="4" t="str">
        <f t="shared" si="1"/>
        <v>AYD******ĞAN</v>
      </c>
      <c r="G18" s="5">
        <v>79</v>
      </c>
      <c r="H18" s="5">
        <v>88</v>
      </c>
      <c r="I18" s="5">
        <v>0</v>
      </c>
      <c r="J18" s="5">
        <v>0</v>
      </c>
      <c r="K18" s="5">
        <v>0</v>
      </c>
      <c r="L18" s="2">
        <f t="shared" si="2"/>
        <v>83.5</v>
      </c>
    </row>
    <row r="19" spans="1:12" x14ac:dyDescent="0.25">
      <c r="A19" s="5">
        <v>17</v>
      </c>
      <c r="B19" s="3">
        <v>17246057316</v>
      </c>
      <c r="C19" s="4" t="s">
        <v>21</v>
      </c>
      <c r="D19" s="4" t="s">
        <v>48</v>
      </c>
      <c r="E19" s="4" t="str">
        <f t="shared" si="0"/>
        <v>17*******16</v>
      </c>
      <c r="F19" s="4" t="str">
        <f t="shared" si="1"/>
        <v>KEV******ŞAR</v>
      </c>
      <c r="G19" s="5">
        <v>94.16</v>
      </c>
      <c r="H19" s="5">
        <v>71.25</v>
      </c>
      <c r="I19" s="5">
        <v>0</v>
      </c>
      <c r="J19" s="5">
        <v>0</v>
      </c>
      <c r="K19" s="5">
        <v>0</v>
      </c>
      <c r="L19" s="2">
        <f t="shared" si="2"/>
        <v>82.704999999999998</v>
      </c>
    </row>
    <row r="20" spans="1:12" x14ac:dyDescent="0.25">
      <c r="A20" s="5">
        <v>18</v>
      </c>
      <c r="B20" s="3">
        <v>19955406638</v>
      </c>
      <c r="C20" s="4" t="s">
        <v>22</v>
      </c>
      <c r="D20" s="4" t="s">
        <v>48</v>
      </c>
      <c r="E20" s="4" t="str">
        <f t="shared" si="0"/>
        <v>19*******38</v>
      </c>
      <c r="F20" s="4" t="str">
        <f t="shared" si="1"/>
        <v>KÜB******DIN</v>
      </c>
      <c r="G20" s="5">
        <v>93.23</v>
      </c>
      <c r="H20" s="5">
        <v>71.25</v>
      </c>
      <c r="I20" s="5">
        <v>0</v>
      </c>
      <c r="J20" s="5">
        <v>0</v>
      </c>
      <c r="K20" s="5">
        <v>0</v>
      </c>
      <c r="L20" s="2">
        <f t="shared" si="2"/>
        <v>82.240000000000009</v>
      </c>
    </row>
    <row r="21" spans="1:12" x14ac:dyDescent="0.25">
      <c r="A21" s="5">
        <v>19</v>
      </c>
      <c r="B21" s="3">
        <v>63295420618</v>
      </c>
      <c r="C21" s="4" t="s">
        <v>23</v>
      </c>
      <c r="D21" s="4" t="s">
        <v>48</v>
      </c>
      <c r="E21" s="4" t="str">
        <f t="shared" si="0"/>
        <v>63*******18</v>
      </c>
      <c r="F21" s="4" t="str">
        <f t="shared" si="1"/>
        <v>BEN******GİN</v>
      </c>
      <c r="G21" s="5">
        <v>76.2</v>
      </c>
      <c r="H21" s="5">
        <v>88</v>
      </c>
      <c r="I21" s="5">
        <v>0</v>
      </c>
      <c r="J21" s="5">
        <v>0</v>
      </c>
      <c r="K21" s="5">
        <v>0</v>
      </c>
      <c r="L21" s="2">
        <f t="shared" si="2"/>
        <v>82.1</v>
      </c>
    </row>
    <row r="22" spans="1:12" x14ac:dyDescent="0.25">
      <c r="A22" s="5">
        <v>20</v>
      </c>
      <c r="B22" s="3">
        <v>13417360780</v>
      </c>
      <c r="C22" s="4" t="s">
        <v>24</v>
      </c>
      <c r="D22" s="4" t="s">
        <v>48</v>
      </c>
      <c r="E22" s="4" t="str">
        <f t="shared" si="0"/>
        <v>13*******80</v>
      </c>
      <c r="F22" s="4" t="str">
        <f t="shared" si="1"/>
        <v>FİD******ÇİN</v>
      </c>
      <c r="G22" s="5">
        <v>69.900000000000006</v>
      </c>
      <c r="H22" s="5">
        <v>94</v>
      </c>
      <c r="I22" s="5">
        <v>0</v>
      </c>
      <c r="J22" s="5">
        <v>0</v>
      </c>
      <c r="K22" s="5">
        <v>0</v>
      </c>
      <c r="L22" s="2">
        <f t="shared" si="2"/>
        <v>81.95</v>
      </c>
    </row>
    <row r="23" spans="1:12" x14ac:dyDescent="0.25">
      <c r="A23" s="5">
        <v>21</v>
      </c>
      <c r="B23" s="3">
        <v>57469281686</v>
      </c>
      <c r="C23" s="4" t="s">
        <v>25</v>
      </c>
      <c r="D23" s="4" t="s">
        <v>48</v>
      </c>
      <c r="E23" s="4" t="str">
        <f t="shared" si="0"/>
        <v>57*******86</v>
      </c>
      <c r="F23" s="4" t="str">
        <f t="shared" si="1"/>
        <v>ARZ******ICI</v>
      </c>
      <c r="G23" s="5">
        <v>94.86</v>
      </c>
      <c r="H23" s="5">
        <v>67.5</v>
      </c>
      <c r="I23" s="5">
        <v>0</v>
      </c>
      <c r="J23" s="5">
        <v>0</v>
      </c>
      <c r="K23" s="5">
        <v>0</v>
      </c>
      <c r="L23" s="2">
        <f t="shared" si="2"/>
        <v>81.180000000000007</v>
      </c>
    </row>
    <row r="24" spans="1:12" x14ac:dyDescent="0.25">
      <c r="A24" s="5">
        <v>22</v>
      </c>
      <c r="B24" s="3">
        <v>39685429400</v>
      </c>
      <c r="C24" s="4" t="s">
        <v>26</v>
      </c>
      <c r="D24" s="4" t="s">
        <v>48</v>
      </c>
      <c r="E24" s="4" t="str">
        <f t="shared" si="0"/>
        <v>39*******00</v>
      </c>
      <c r="F24" s="4" t="str">
        <f t="shared" si="1"/>
        <v>BET******TLU</v>
      </c>
      <c r="G24" s="5">
        <v>82.03</v>
      </c>
      <c r="H24" s="5">
        <v>78</v>
      </c>
      <c r="I24" s="5">
        <v>0</v>
      </c>
      <c r="J24" s="5">
        <v>0</v>
      </c>
      <c r="K24" s="5">
        <v>0</v>
      </c>
      <c r="L24" s="2">
        <f t="shared" si="2"/>
        <v>80.015000000000001</v>
      </c>
    </row>
    <row r="25" spans="1:12" x14ac:dyDescent="0.25">
      <c r="A25" s="5">
        <v>23</v>
      </c>
      <c r="B25" s="3">
        <v>44734288044</v>
      </c>
      <c r="C25" s="4" t="s">
        <v>27</v>
      </c>
      <c r="D25" s="4" t="s">
        <v>48</v>
      </c>
      <c r="E25" s="4" t="str">
        <f t="shared" si="0"/>
        <v>44*******44</v>
      </c>
      <c r="F25" s="4" t="str">
        <f t="shared" si="1"/>
        <v>HAN******DAĞ</v>
      </c>
      <c r="G25" s="5">
        <v>85.06</v>
      </c>
      <c r="H25" s="5">
        <v>94</v>
      </c>
      <c r="I25" s="5">
        <v>0</v>
      </c>
      <c r="J25" s="5">
        <v>0</v>
      </c>
      <c r="K25" s="5">
        <v>-10</v>
      </c>
      <c r="L25" s="2">
        <f t="shared" si="2"/>
        <v>79.53</v>
      </c>
    </row>
    <row r="26" spans="1:12" x14ac:dyDescent="0.25">
      <c r="A26" s="5">
        <v>24</v>
      </c>
      <c r="B26" s="3">
        <v>47815157604</v>
      </c>
      <c r="C26" s="4" t="s">
        <v>28</v>
      </c>
      <c r="D26" s="4" t="s">
        <v>48</v>
      </c>
      <c r="E26" s="4" t="str">
        <f t="shared" si="0"/>
        <v>47*******04</v>
      </c>
      <c r="F26" s="4" t="str">
        <f t="shared" si="1"/>
        <v>SEL******MİR</v>
      </c>
      <c r="G26" s="5">
        <v>82.5</v>
      </c>
      <c r="H26" s="5">
        <v>54</v>
      </c>
      <c r="I26" s="5">
        <v>0</v>
      </c>
      <c r="J26" s="5">
        <v>10</v>
      </c>
      <c r="K26" s="5">
        <v>0</v>
      </c>
      <c r="L26" s="2">
        <f t="shared" si="2"/>
        <v>78.25</v>
      </c>
    </row>
    <row r="27" spans="1:12" x14ac:dyDescent="0.25">
      <c r="A27" s="5">
        <v>25</v>
      </c>
      <c r="B27" s="3">
        <v>48397136742</v>
      </c>
      <c r="C27" s="4" t="s">
        <v>29</v>
      </c>
      <c r="D27" s="4" t="s">
        <v>48</v>
      </c>
      <c r="E27" s="4" t="str">
        <f t="shared" si="0"/>
        <v>48*******42</v>
      </c>
      <c r="F27" s="4" t="str">
        <f t="shared" si="1"/>
        <v>FAT******KSU</v>
      </c>
      <c r="G27" s="5">
        <v>100</v>
      </c>
      <c r="H27" s="5">
        <v>55</v>
      </c>
      <c r="I27" s="5">
        <v>0</v>
      </c>
      <c r="J27" s="5">
        <v>0</v>
      </c>
      <c r="K27" s="5">
        <v>0</v>
      </c>
      <c r="L27" s="2">
        <f t="shared" si="2"/>
        <v>77.5</v>
      </c>
    </row>
    <row r="28" spans="1:12" x14ac:dyDescent="0.25">
      <c r="A28" s="5">
        <v>26</v>
      </c>
      <c r="B28" s="3">
        <v>47044052534</v>
      </c>
      <c r="C28" s="4" t="s">
        <v>30</v>
      </c>
      <c r="D28" s="4" t="s">
        <v>48</v>
      </c>
      <c r="E28" s="4" t="str">
        <f t="shared" si="0"/>
        <v>47*******34</v>
      </c>
      <c r="F28" s="4" t="str">
        <f t="shared" si="1"/>
        <v>MUH******KIN</v>
      </c>
      <c r="G28" s="5">
        <v>97.2</v>
      </c>
      <c r="H28" s="5">
        <v>52</v>
      </c>
      <c r="I28" s="5">
        <v>0</v>
      </c>
      <c r="J28" s="5">
        <v>0</v>
      </c>
      <c r="K28" s="5">
        <v>0</v>
      </c>
      <c r="L28" s="2">
        <f t="shared" si="2"/>
        <v>74.599999999999994</v>
      </c>
    </row>
    <row r="29" spans="1:12" x14ac:dyDescent="0.25">
      <c r="A29" s="5">
        <v>27</v>
      </c>
      <c r="B29" s="3">
        <v>18844155398</v>
      </c>
      <c r="C29" s="4" t="s">
        <v>31</v>
      </c>
      <c r="D29" s="4" t="s">
        <v>48</v>
      </c>
      <c r="E29" s="4" t="str">
        <f t="shared" si="0"/>
        <v>18*******98</v>
      </c>
      <c r="F29" s="4" t="str">
        <f t="shared" si="1"/>
        <v>GÜL******NEL</v>
      </c>
      <c r="G29" s="5">
        <v>79</v>
      </c>
      <c r="H29" s="5">
        <v>70</v>
      </c>
      <c r="I29" s="5">
        <v>0</v>
      </c>
      <c r="J29" s="5">
        <v>10</v>
      </c>
      <c r="K29" s="5">
        <v>-10</v>
      </c>
      <c r="L29" s="2">
        <f t="shared" si="2"/>
        <v>74.5</v>
      </c>
    </row>
    <row r="30" spans="1:12" x14ac:dyDescent="0.25">
      <c r="A30" s="5">
        <v>28</v>
      </c>
      <c r="B30" s="3">
        <v>29839753512</v>
      </c>
      <c r="C30" s="4" t="s">
        <v>32</v>
      </c>
      <c r="D30" s="4" t="s">
        <v>48</v>
      </c>
      <c r="E30" s="4" t="str">
        <f t="shared" si="0"/>
        <v>29*******12</v>
      </c>
      <c r="F30" s="4" t="str">
        <f t="shared" si="1"/>
        <v>OĞU******ÇAN</v>
      </c>
      <c r="G30" s="5">
        <v>62.43</v>
      </c>
      <c r="H30" s="5">
        <v>80</v>
      </c>
      <c r="I30" s="5">
        <v>0</v>
      </c>
      <c r="J30" s="5">
        <v>10</v>
      </c>
      <c r="K30" s="5">
        <v>-10</v>
      </c>
      <c r="L30" s="2">
        <f t="shared" si="2"/>
        <v>71.215000000000003</v>
      </c>
    </row>
    <row r="31" spans="1:12" x14ac:dyDescent="0.25">
      <c r="A31" s="5">
        <v>29</v>
      </c>
      <c r="B31" s="3">
        <v>23518967382</v>
      </c>
      <c r="C31" s="4" t="s">
        <v>33</v>
      </c>
      <c r="D31" s="4" t="s">
        <v>48</v>
      </c>
      <c r="E31" s="4" t="str">
        <f t="shared" si="0"/>
        <v>23*******82</v>
      </c>
      <c r="F31" s="4" t="str">
        <f t="shared" si="1"/>
        <v>AYŞ******ÇİT</v>
      </c>
      <c r="G31" s="5">
        <v>65.930000000000007</v>
      </c>
      <c r="H31" s="5">
        <v>76</v>
      </c>
      <c r="I31" s="5">
        <v>0</v>
      </c>
      <c r="J31" s="5">
        <v>0</v>
      </c>
      <c r="K31" s="5">
        <v>0</v>
      </c>
      <c r="L31" s="2">
        <f t="shared" si="2"/>
        <v>70.965000000000003</v>
      </c>
    </row>
    <row r="32" spans="1:12" x14ac:dyDescent="0.25">
      <c r="A32" s="5">
        <v>30</v>
      </c>
      <c r="B32" s="3">
        <v>49102112358</v>
      </c>
      <c r="C32" s="4" t="s">
        <v>34</v>
      </c>
      <c r="D32" s="4" t="s">
        <v>48</v>
      </c>
      <c r="E32" s="4" t="str">
        <f t="shared" si="0"/>
        <v>49*******58</v>
      </c>
      <c r="F32" s="4" t="str">
        <f t="shared" si="1"/>
        <v>TUĞ******GUT</v>
      </c>
      <c r="G32" s="5">
        <v>97.9</v>
      </c>
      <c r="H32" s="5">
        <v>63.75</v>
      </c>
      <c r="I32" s="5">
        <v>0</v>
      </c>
      <c r="J32" s="5">
        <v>0</v>
      </c>
      <c r="K32" s="5">
        <v>-10</v>
      </c>
      <c r="L32" s="2">
        <f t="shared" si="2"/>
        <v>70.825000000000003</v>
      </c>
    </row>
    <row r="33" spans="1:12" x14ac:dyDescent="0.25">
      <c r="A33" s="5">
        <v>31</v>
      </c>
      <c r="B33" s="3">
        <v>29638714820</v>
      </c>
      <c r="C33" s="4" t="s">
        <v>35</v>
      </c>
      <c r="D33" s="4" t="s">
        <v>48</v>
      </c>
      <c r="E33" s="4" t="str">
        <f t="shared" si="0"/>
        <v>29*******20</v>
      </c>
      <c r="F33" s="4" t="str">
        <f t="shared" si="1"/>
        <v>ALİ******LAN</v>
      </c>
      <c r="G33" s="5">
        <v>91.6</v>
      </c>
      <c r="H33" s="5">
        <v>50</v>
      </c>
      <c r="I33" s="5">
        <v>0</v>
      </c>
      <c r="J33" s="5">
        <v>0</v>
      </c>
      <c r="K33" s="5">
        <v>0</v>
      </c>
      <c r="L33" s="2">
        <f t="shared" si="2"/>
        <v>70.8</v>
      </c>
    </row>
    <row r="34" spans="1:12" x14ac:dyDescent="0.25">
      <c r="A34" s="5">
        <v>32</v>
      </c>
      <c r="B34" s="3">
        <v>99672048038</v>
      </c>
      <c r="C34" s="4" t="s">
        <v>36</v>
      </c>
      <c r="D34" s="4" t="s">
        <v>48</v>
      </c>
      <c r="E34" s="4" t="str">
        <f t="shared" si="0"/>
        <v>99*******38</v>
      </c>
      <c r="F34" s="4" t="str">
        <f t="shared" si="1"/>
        <v>TWA******HUR</v>
      </c>
      <c r="G34" s="5">
        <v>66.63</v>
      </c>
      <c r="H34" s="5">
        <v>74</v>
      </c>
      <c r="I34" s="5">
        <v>0</v>
      </c>
      <c r="J34" s="5">
        <v>10</v>
      </c>
      <c r="K34" s="5">
        <v>-10</v>
      </c>
      <c r="L34" s="2">
        <f t="shared" si="2"/>
        <v>70.314999999999998</v>
      </c>
    </row>
    <row r="35" spans="1:12" x14ac:dyDescent="0.25">
      <c r="A35" s="5">
        <v>33</v>
      </c>
      <c r="B35" s="3">
        <v>13589299208</v>
      </c>
      <c r="C35" s="4" t="s">
        <v>37</v>
      </c>
      <c r="D35" s="4" t="s">
        <v>48</v>
      </c>
      <c r="E35" s="4" t="str">
        <f t="shared" si="0"/>
        <v>13*******08</v>
      </c>
      <c r="F35" s="4" t="str">
        <f t="shared" si="1"/>
        <v>GÜL******LIÇ</v>
      </c>
      <c r="G35" s="5">
        <v>68.73</v>
      </c>
      <c r="H35" s="5">
        <v>70</v>
      </c>
      <c r="I35" s="5">
        <v>0</v>
      </c>
      <c r="J35" s="5">
        <v>0</v>
      </c>
      <c r="K35" s="5">
        <v>0</v>
      </c>
      <c r="L35" s="2">
        <f t="shared" si="2"/>
        <v>69.365000000000009</v>
      </c>
    </row>
    <row r="36" spans="1:12" x14ac:dyDescent="0.25">
      <c r="A36" s="5">
        <v>34</v>
      </c>
      <c r="B36" s="3">
        <v>21422815690</v>
      </c>
      <c r="C36" s="4" t="s">
        <v>38</v>
      </c>
      <c r="D36" s="4" t="s">
        <v>48</v>
      </c>
      <c r="E36" s="4" t="str">
        <f t="shared" si="0"/>
        <v>21*******90</v>
      </c>
      <c r="F36" s="4" t="str">
        <f t="shared" si="1"/>
        <v>KER******RLU</v>
      </c>
      <c r="G36" s="5">
        <v>72.7</v>
      </c>
      <c r="H36" s="5">
        <v>66</v>
      </c>
      <c r="I36" s="5">
        <v>0</v>
      </c>
      <c r="J36" s="5">
        <v>10</v>
      </c>
      <c r="K36" s="5">
        <v>-10</v>
      </c>
      <c r="L36" s="2">
        <f t="shared" si="2"/>
        <v>69.349999999999994</v>
      </c>
    </row>
    <row r="37" spans="1:12" x14ac:dyDescent="0.25">
      <c r="A37" s="5">
        <v>35</v>
      </c>
      <c r="B37" s="3">
        <v>16576273298</v>
      </c>
      <c r="C37" s="4" t="s">
        <v>39</v>
      </c>
      <c r="D37" s="4" t="s">
        <v>48</v>
      </c>
      <c r="E37" s="4" t="str">
        <f t="shared" si="0"/>
        <v>16*******98</v>
      </c>
      <c r="F37" s="4" t="str">
        <f t="shared" si="1"/>
        <v>ZEY******YOL</v>
      </c>
      <c r="G37" s="5">
        <v>70.599999999999994</v>
      </c>
      <c r="H37" s="5">
        <v>64</v>
      </c>
      <c r="I37" s="5">
        <v>0</v>
      </c>
      <c r="J37" s="5">
        <v>0</v>
      </c>
      <c r="K37" s="5">
        <v>0</v>
      </c>
      <c r="L37" s="2">
        <f t="shared" si="2"/>
        <v>67.3</v>
      </c>
    </row>
    <row r="38" spans="1:12" x14ac:dyDescent="0.25">
      <c r="A38" s="5">
        <v>36</v>
      </c>
      <c r="B38" s="3">
        <v>11051835442</v>
      </c>
      <c r="C38" s="4" t="s">
        <v>40</v>
      </c>
      <c r="D38" s="4" t="s">
        <v>48</v>
      </c>
      <c r="E38" s="4" t="str">
        <f t="shared" si="0"/>
        <v>11*******42</v>
      </c>
      <c r="F38" s="4" t="str">
        <f t="shared" si="1"/>
        <v>YUS******DAŞ</v>
      </c>
      <c r="G38" s="5">
        <v>67.099999999999994</v>
      </c>
      <c r="H38" s="5">
        <v>66</v>
      </c>
      <c r="I38" s="5">
        <v>0</v>
      </c>
      <c r="J38" s="5">
        <v>0</v>
      </c>
      <c r="K38" s="5">
        <v>0</v>
      </c>
      <c r="L38" s="2">
        <f t="shared" si="2"/>
        <v>66.55</v>
      </c>
    </row>
    <row r="39" spans="1:12" x14ac:dyDescent="0.25">
      <c r="A39" s="5">
        <v>37</v>
      </c>
      <c r="B39" s="3">
        <v>15419235370</v>
      </c>
      <c r="C39" s="4" t="s">
        <v>41</v>
      </c>
      <c r="D39" s="4" t="s">
        <v>48</v>
      </c>
      <c r="E39" s="4" t="str">
        <f t="shared" si="0"/>
        <v>15*******70</v>
      </c>
      <c r="F39" s="4" t="str">
        <f t="shared" si="1"/>
        <v>MUH******TAT</v>
      </c>
      <c r="G39" s="5">
        <v>70.599999999999994</v>
      </c>
      <c r="H39" s="5">
        <v>82</v>
      </c>
      <c r="I39" s="5">
        <v>0</v>
      </c>
      <c r="J39" s="5">
        <v>0</v>
      </c>
      <c r="K39" s="5">
        <v>-10</v>
      </c>
      <c r="L39" s="2">
        <f t="shared" si="2"/>
        <v>66.3</v>
      </c>
    </row>
    <row r="40" spans="1:12" x14ac:dyDescent="0.25">
      <c r="A40" s="5">
        <v>38</v>
      </c>
      <c r="B40" s="3">
        <v>52075016264</v>
      </c>
      <c r="C40" s="4" t="s">
        <v>42</v>
      </c>
      <c r="D40" s="4" t="s">
        <v>48</v>
      </c>
      <c r="E40" s="4" t="str">
        <f t="shared" si="0"/>
        <v>52*******64</v>
      </c>
      <c r="F40" s="4" t="str">
        <f t="shared" si="1"/>
        <v>ABD******ÇAM</v>
      </c>
      <c r="G40" s="5">
        <v>74.8</v>
      </c>
      <c r="H40" s="5">
        <v>54</v>
      </c>
      <c r="I40" s="5">
        <v>0</v>
      </c>
      <c r="J40" s="5">
        <v>0</v>
      </c>
      <c r="K40" s="5">
        <v>0</v>
      </c>
      <c r="L40" s="2">
        <f t="shared" si="2"/>
        <v>64.400000000000006</v>
      </c>
    </row>
    <row r="41" spans="1:12" x14ac:dyDescent="0.25">
      <c r="A41" s="5">
        <v>39</v>
      </c>
      <c r="B41" s="3">
        <v>99216466250</v>
      </c>
      <c r="C41" s="4" t="s">
        <v>43</v>
      </c>
      <c r="D41" s="4" t="s">
        <v>48</v>
      </c>
      <c r="E41" s="4" t="str">
        <f t="shared" si="0"/>
        <v>99*******50</v>
      </c>
      <c r="F41" s="4" t="str">
        <f t="shared" si="1"/>
        <v>FAR******OUD</v>
      </c>
      <c r="G41" s="5">
        <v>60.56</v>
      </c>
      <c r="H41" s="5">
        <v>68</v>
      </c>
      <c r="I41" s="5">
        <v>0</v>
      </c>
      <c r="J41" s="5">
        <v>0</v>
      </c>
      <c r="K41" s="5">
        <v>0</v>
      </c>
      <c r="L41" s="2">
        <f t="shared" si="2"/>
        <v>64.28</v>
      </c>
    </row>
    <row r="42" spans="1:12" x14ac:dyDescent="0.25">
      <c r="A42" s="5">
        <v>40</v>
      </c>
      <c r="B42" s="3">
        <v>45506013420</v>
      </c>
      <c r="C42" s="4" t="s">
        <v>44</v>
      </c>
      <c r="D42" s="4" t="s">
        <v>48</v>
      </c>
      <c r="E42" s="4" t="str">
        <f t="shared" si="0"/>
        <v>45*******20</v>
      </c>
      <c r="F42" s="4" t="str">
        <f t="shared" si="1"/>
        <v>BUK******ĞLU</v>
      </c>
      <c r="G42" s="5">
        <v>65.7</v>
      </c>
      <c r="H42" s="5">
        <v>60</v>
      </c>
      <c r="I42" s="5">
        <v>0</v>
      </c>
      <c r="J42" s="5">
        <v>0</v>
      </c>
      <c r="K42" s="5">
        <v>0</v>
      </c>
      <c r="L42" s="2">
        <f t="shared" si="2"/>
        <v>62.85</v>
      </c>
    </row>
    <row r="43" spans="1:12" x14ac:dyDescent="0.25">
      <c r="A43" s="5">
        <v>41</v>
      </c>
      <c r="B43" s="3">
        <v>17834157770</v>
      </c>
      <c r="C43" s="4" t="s">
        <v>45</v>
      </c>
      <c r="D43" s="4" t="s">
        <v>48</v>
      </c>
      <c r="E43" s="4" t="str">
        <f t="shared" si="0"/>
        <v>17*******70</v>
      </c>
      <c r="F43" s="4" t="str">
        <f t="shared" si="1"/>
        <v>MUH******MİR</v>
      </c>
      <c r="G43" s="5">
        <v>72.930000000000007</v>
      </c>
      <c r="H43" s="5">
        <v>52</v>
      </c>
      <c r="I43" s="5">
        <v>0</v>
      </c>
      <c r="J43" s="5">
        <v>0</v>
      </c>
      <c r="K43" s="5">
        <v>0</v>
      </c>
      <c r="L43" s="2">
        <f t="shared" si="2"/>
        <v>62.465000000000003</v>
      </c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LİSTE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2022-12-19T07:57:29Z</dcterms:modified>
</cp:coreProperties>
</file>